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BILDUNGSKOMMISSION\Vorlagen\Formulare für Homepage\"/>
    </mc:Choice>
  </mc:AlternateContent>
  <bookViews>
    <workbookView xWindow="0" yWindow="0" windowWidth="28800" windowHeight="10500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G27" i="1" l="1"/>
  <c r="E27" i="1" l="1"/>
  <c r="G26" i="1"/>
  <c r="E26" i="1"/>
  <c r="G25" i="1"/>
  <c r="E25" i="1"/>
  <c r="G24" i="1"/>
  <c r="E24" i="1"/>
  <c r="G23" i="1"/>
  <c r="E23" i="1"/>
  <c r="G22" i="1"/>
  <c r="E22" i="1"/>
  <c r="G21" i="1"/>
  <c r="E21" i="1"/>
  <c r="G20" i="1"/>
  <c r="E20" i="1"/>
  <c r="G19" i="1"/>
  <c r="E19" i="1"/>
  <c r="G17" i="1"/>
  <c r="E17" i="1"/>
  <c r="G18" i="1"/>
  <c r="E18" i="1"/>
  <c r="H27" i="1" l="1"/>
  <c r="H26" i="1"/>
  <c r="H25" i="1"/>
  <c r="H24" i="1"/>
  <c r="H23" i="1"/>
  <c r="H22" i="1"/>
  <c r="H21" i="1"/>
  <c r="H20" i="1"/>
  <c r="H19" i="1"/>
  <c r="H17" i="1" l="1"/>
  <c r="H18" i="1"/>
  <c r="H31" i="1" l="1"/>
</calcChain>
</file>

<file path=xl/sharedStrings.xml><?xml version="1.0" encoding="utf-8"?>
<sst xmlns="http://schemas.openxmlformats.org/spreadsheetml/2006/main" count="27" uniqueCount="27">
  <si>
    <t>Konto 2120.3171.01</t>
  </si>
  <si>
    <t>Bildungskommission Eggiwil</t>
  </si>
  <si>
    <t>Finanzverwaltung</t>
  </si>
  <si>
    <t>3537 Eggiwil</t>
  </si>
  <si>
    <t>Berechnung Beiträge an Lager und/oder Schulreisen und Ausflüge</t>
  </si>
  <si>
    <t>Lagerort:</t>
  </si>
  <si>
    <t>Klasse</t>
  </si>
  <si>
    <t>Total</t>
  </si>
  <si>
    <r>
      <t xml:space="preserve">Total  
</t>
    </r>
    <r>
      <rPr>
        <sz val="7"/>
        <color theme="1"/>
        <rFont val="Century Gothic"/>
        <family val="2"/>
      </rPr>
      <t>(Zwischentotal 1 + Zwischentotal 2)</t>
    </r>
  </si>
  <si>
    <t>KG</t>
  </si>
  <si>
    <t>Datum:</t>
  </si>
  <si>
    <t>Unterschrift:</t>
  </si>
  <si>
    <t>Zwischentotal 
Ausflüge</t>
  </si>
  <si>
    <t>Anzahl Schüler /
Schülerinnen
beim Ausflug</t>
  </si>
  <si>
    <t>Anzahl Schüler /
Schülerinnen
im Lager</t>
  </si>
  <si>
    <t>Beitrag an Ausflüge 
wenn kein
Lager</t>
  </si>
  <si>
    <r>
      <t xml:space="preserve">Zwischentotal 
Lager
</t>
    </r>
    <r>
      <rPr>
        <sz val="7"/>
        <color theme="1"/>
        <rFont val="Century Gothic"/>
        <family val="2"/>
      </rPr>
      <t xml:space="preserve">(Anzahl Kinder x Anzahl Nächte x Beitrag Lagernächte à Fr. 15.00) </t>
    </r>
  </si>
  <si>
    <r>
      <t xml:space="preserve">Zeitraum: </t>
    </r>
    <r>
      <rPr>
        <sz val="7"/>
        <color theme="1"/>
        <rFont val="Century Gothic"/>
        <family val="2"/>
      </rPr>
      <t>(vom/bis)</t>
    </r>
  </si>
  <si>
    <r>
      <t xml:space="preserve">Anzahl Nächte Lager: 
</t>
    </r>
    <r>
      <rPr>
        <sz val="9"/>
        <color theme="1"/>
        <rFont val="Calibri"/>
        <family val="2"/>
        <scheme val="minor"/>
      </rPr>
      <t>(Beitrag für max. 4 Nächte)</t>
    </r>
  </si>
  <si>
    <r>
      <t xml:space="preserve">ES </t>
    </r>
    <r>
      <rPr>
        <sz val="9"/>
        <color theme="1"/>
        <rFont val="Calibri"/>
        <family val="2"/>
        <scheme val="minor"/>
      </rPr>
      <t>beilegen oder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IBAN</t>
    </r>
  </si>
  <si>
    <r>
      <rPr>
        <b/>
        <sz val="10"/>
        <color theme="1"/>
        <rFont val="Century Gothic"/>
        <family val="2"/>
      </rPr>
      <t>Anzahl Begleitpersonen beim Ausflug</t>
    </r>
    <r>
      <rPr>
        <sz val="10"/>
        <color theme="1"/>
        <rFont val="Century Gothic"/>
        <family val="2"/>
      </rPr>
      <t xml:space="preserve">
</t>
    </r>
    <r>
      <rPr>
        <sz val="7"/>
        <color theme="1"/>
        <rFont val="Century Gothic"/>
        <family val="2"/>
      </rPr>
      <t>(Regel: 2 Begleiter pro 10 Schüler; Fr. 30.00 pro Person)</t>
    </r>
  </si>
  <si>
    <t xml:space="preserve"> Name, Vorname Klassenlehrperson:</t>
  </si>
  <si>
    <t xml:space="preserve"> Schulhaus:</t>
  </si>
  <si>
    <t xml:space="preserve"> Schuljahr:</t>
  </si>
  <si>
    <t>Einzahlungsschein beilegen oder IBAN:</t>
  </si>
  <si>
    <t xml:space="preserve">Konto lautet auf: </t>
  </si>
  <si>
    <r>
      <rPr>
        <b/>
        <sz val="10"/>
        <color theme="1"/>
        <rFont val="Century Gothic"/>
        <family val="2"/>
      </rPr>
      <t xml:space="preserve">Anzahl Begleitpersonen im Lager </t>
    </r>
    <r>
      <rPr>
        <sz val="10"/>
        <color theme="1"/>
        <rFont val="Century Gothic"/>
        <family val="2"/>
      </rPr>
      <t xml:space="preserve">
</t>
    </r>
    <r>
      <rPr>
        <sz val="7"/>
        <color theme="1"/>
        <rFont val="Century Gothic"/>
        <family val="2"/>
      </rPr>
      <t>(200.- pro Begleit-                 person, d.h. 100.- für Lagerkosten (Übernachtung, Verpflegung etc.) und 100.- Spesen)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</si>
</sst>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 &quot;Fr.&quot;\ * #,##0.00_ ;_ &quot;Fr.&quot;\ * \-#,##0.00_ ;_ &quot;Fr.&quot;\ * &quot;-&quot;??_ ;_ @_ "/>
    <numFmt numFmtId="165" formatCode="&quot;Fr.&quot;\ #,##0.00"/>
    <numFmt numFmtId="166" formatCode="[$-807]d/\ mmmm\ yyyy;@"/>
    <numFmt numFmtId="167" formatCode="[$-F800]dddd\,\ mmmm\ dd\,\ yyyy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4"/>
      <color theme="1"/>
      <name val="Century Gothic"/>
      <family val="2"/>
    </font>
    <font>
      <b/>
      <sz val="14"/>
      <color theme="1"/>
      <name val="Calibri"/>
      <family val="2"/>
      <scheme val="minor"/>
    </font>
    <font>
      <sz val="7"/>
      <color theme="1"/>
      <name val="Century Gothic"/>
      <family val="2"/>
    </font>
    <font>
      <b/>
      <sz val="10"/>
      <color theme="1"/>
      <name val="Calibri"/>
      <family val="2"/>
      <scheme val="minor"/>
    </font>
    <font>
      <sz val="11"/>
      <color theme="1"/>
      <name val="Century Gothic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100">
    <xf numFmtId="0" fontId="0" fillId="0" borderId="0" xfId="0"/>
    <xf numFmtId="0" fontId="3" fillId="0" borderId="1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8" fillId="3" borderId="11" xfId="0" applyFont="1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41" fontId="3" fillId="0" borderId="1" xfId="0" applyNumberFormat="1" applyFon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3" fillId="0" borderId="0" xfId="0" applyFont="1" applyProtection="1"/>
    <xf numFmtId="0" fontId="0" fillId="0" borderId="0" xfId="0" applyProtection="1"/>
    <xf numFmtId="0" fontId="2" fillId="0" borderId="0" xfId="0" applyFont="1" applyAlignment="1" applyProtection="1"/>
    <xf numFmtId="0" fontId="0" fillId="0" borderId="0" xfId="0" applyAlignment="1" applyProtection="1"/>
    <xf numFmtId="0" fontId="2" fillId="2" borderId="1" xfId="0" applyFont="1" applyFill="1" applyBorder="1" applyAlignment="1" applyProtection="1">
      <alignment vertical="top"/>
    </xf>
    <xf numFmtId="0" fontId="2" fillId="2" borderId="1" xfId="0" applyFont="1" applyFill="1" applyBorder="1" applyAlignment="1" applyProtection="1">
      <alignment vertical="top" wrapText="1"/>
    </xf>
    <xf numFmtId="0" fontId="3" fillId="0" borderId="1" xfId="0" applyFont="1" applyBorder="1" applyAlignment="1" applyProtection="1">
      <alignment horizontal="right"/>
    </xf>
    <xf numFmtId="165" fontId="3" fillId="0" borderId="1" xfId="0" applyNumberFormat="1" applyFont="1" applyBorder="1" applyProtection="1"/>
    <xf numFmtId="0" fontId="3" fillId="0" borderId="1" xfId="0" applyFont="1" applyBorder="1" applyProtection="1"/>
    <xf numFmtId="0" fontId="3" fillId="0" borderId="15" xfId="0" applyFont="1" applyBorder="1" applyProtection="1"/>
    <xf numFmtId="165" fontId="3" fillId="0" borderId="6" xfId="0" applyNumberFormat="1" applyFont="1" applyBorder="1" applyProtection="1"/>
    <xf numFmtId="0" fontId="3" fillId="0" borderId="0" xfId="0" applyFont="1" applyBorder="1" applyProtection="1"/>
    <xf numFmtId="0" fontId="8" fillId="0" borderId="0" xfId="0" applyFont="1" applyFill="1" applyBorder="1" applyAlignment="1" applyProtection="1">
      <alignment vertical="top"/>
    </xf>
    <xf numFmtId="165" fontId="3" fillId="0" borderId="0" xfId="0" applyNumberFormat="1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0" fillId="0" borderId="5" xfId="0" applyFill="1" applyBorder="1" applyAlignment="1" applyProtection="1">
      <alignment vertical="top"/>
    </xf>
    <xf numFmtId="0" fontId="0" fillId="0" borderId="0" xfId="0" applyFill="1" applyBorder="1" applyAlignment="1" applyProtection="1">
      <alignment vertical="top"/>
    </xf>
    <xf numFmtId="0" fontId="7" fillId="0" borderId="0" xfId="0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wrapText="1"/>
    </xf>
    <xf numFmtId="0" fontId="0" fillId="0" borderId="0" xfId="0" applyFill="1" applyBorder="1" applyAlignment="1" applyProtection="1"/>
    <xf numFmtId="165" fontId="0" fillId="0" borderId="0" xfId="0" applyNumberFormat="1" applyFill="1" applyBorder="1" applyAlignment="1" applyProtection="1"/>
    <xf numFmtId="0" fontId="0" fillId="0" borderId="10" xfId="0" applyFill="1" applyBorder="1" applyAlignment="1" applyProtection="1"/>
    <xf numFmtId="0" fontId="2" fillId="2" borderId="1" xfId="0" applyFont="1" applyFill="1" applyBorder="1" applyProtection="1"/>
    <xf numFmtId="165" fontId="2" fillId="2" borderId="9" xfId="0" applyNumberFormat="1" applyFont="1" applyFill="1" applyBorder="1" applyProtection="1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/>
    <xf numFmtId="0" fontId="0" fillId="0" borderId="0" xfId="0" applyBorder="1" applyAlignment="1" applyProtection="1"/>
    <xf numFmtId="165" fontId="2" fillId="0" borderId="0" xfId="0" applyNumberFormat="1" applyFont="1" applyFill="1" applyBorder="1" applyProtection="1"/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/>
    <xf numFmtId="0" fontId="3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/>
    <xf numFmtId="0" fontId="0" fillId="0" borderId="4" xfId="0" applyBorder="1" applyAlignment="1"/>
    <xf numFmtId="0" fontId="3" fillId="0" borderId="3" xfId="0" applyFont="1" applyBorder="1" applyAlignment="1" applyProtection="1"/>
    <xf numFmtId="0" fontId="2" fillId="0" borderId="3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vertical="center" wrapText="1"/>
    </xf>
    <xf numFmtId="0" fontId="2" fillId="0" borderId="4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/>
    <xf numFmtId="0" fontId="0" fillId="0" borderId="5" xfId="0" applyBorder="1" applyAlignment="1" applyProtection="1"/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/>
    <xf numFmtId="0" fontId="0" fillId="0" borderId="2" xfId="0" applyBorder="1" applyAlignment="1" applyProtection="1"/>
    <xf numFmtId="166" fontId="3" fillId="0" borderId="5" xfId="0" applyNumberFormat="1" applyFont="1" applyBorder="1" applyAlignment="1" applyProtection="1">
      <protection locked="0"/>
    </xf>
    <xf numFmtId="166" fontId="0" fillId="0" borderId="5" xfId="0" applyNumberFormat="1" applyBorder="1" applyAlignment="1" applyProtection="1">
      <protection locked="0"/>
    </xf>
    <xf numFmtId="165" fontId="3" fillId="0" borderId="1" xfId="0" applyNumberFormat="1" applyFont="1" applyBorder="1" applyAlignment="1" applyProtection="1"/>
    <xf numFmtId="165" fontId="8" fillId="0" borderId="1" xfId="0" applyNumberFormat="1" applyFont="1" applyBorder="1" applyAlignment="1" applyProtection="1"/>
    <xf numFmtId="0" fontId="2" fillId="2" borderId="3" xfId="0" applyFont="1" applyFill="1" applyBorder="1" applyAlignment="1" applyProtection="1"/>
    <xf numFmtId="0" fontId="0" fillId="0" borderId="7" xfId="0" applyBorder="1" applyAlignment="1" applyProtection="1"/>
    <xf numFmtId="0" fontId="2" fillId="0" borderId="13" xfId="0" applyFont="1" applyFill="1" applyBorder="1" applyAlignment="1" applyProtection="1">
      <alignment vertical="top" wrapText="1"/>
    </xf>
    <xf numFmtId="0" fontId="0" fillId="0" borderId="0" xfId="0" applyFill="1" applyBorder="1" applyAlignment="1" applyProtection="1">
      <alignment vertical="top" wrapText="1"/>
    </xf>
    <xf numFmtId="0" fontId="2" fillId="0" borderId="7" xfId="0" applyFont="1" applyFill="1" applyBorder="1" applyAlignment="1" applyProtection="1">
      <alignment vertical="top" wrapText="1"/>
    </xf>
    <xf numFmtId="0" fontId="8" fillId="0" borderId="14" xfId="0" applyFont="1" applyFill="1" applyBorder="1" applyAlignment="1" applyProtection="1">
      <alignment vertical="top"/>
    </xf>
    <xf numFmtId="0" fontId="3" fillId="3" borderId="12" xfId="0" applyFont="1" applyFill="1" applyBorder="1" applyAlignment="1" applyProtection="1">
      <alignment horizontal="left" vertical="center" wrapText="1"/>
    </xf>
    <xf numFmtId="0" fontId="8" fillId="3" borderId="11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top" wrapText="1"/>
    </xf>
    <xf numFmtId="166" fontId="1" fillId="2" borderId="3" xfId="0" applyNumberFormat="1" applyFont="1" applyFill="1" applyBorder="1" applyAlignment="1" applyProtection="1">
      <alignment vertical="center"/>
    </xf>
    <xf numFmtId="166" fontId="1" fillId="2" borderId="4" xfId="0" applyNumberFormat="1" applyFont="1" applyFill="1" applyBorder="1" applyAlignment="1" applyProtection="1">
      <alignment vertical="center"/>
    </xf>
    <xf numFmtId="165" fontId="3" fillId="0" borderId="16" xfId="0" applyNumberFormat="1" applyFont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4" borderId="12" xfId="0" applyFont="1" applyFill="1" applyBorder="1" applyAlignment="1" applyProtection="1">
      <alignment horizontal="left" vertical="center" wrapText="1"/>
    </xf>
    <xf numFmtId="0" fontId="3" fillId="4" borderId="11" xfId="0" applyFont="1" applyFill="1" applyBorder="1" applyAlignment="1" applyProtection="1">
      <alignment horizontal="left" vertical="center" wrapText="1"/>
    </xf>
    <xf numFmtId="165" fontId="3" fillId="3" borderId="12" xfId="0" applyNumberFormat="1" applyFont="1" applyFill="1" applyBorder="1" applyAlignment="1" applyProtection="1">
      <alignment vertical="center"/>
    </xf>
    <xf numFmtId="165" fontId="3" fillId="3" borderId="11" xfId="0" applyNumberFormat="1" applyFont="1" applyFill="1" applyBorder="1" applyAlignment="1" applyProtection="1">
      <alignment vertical="center"/>
    </xf>
    <xf numFmtId="165" fontId="3" fillId="4" borderId="18" xfId="0" applyNumberFormat="1" applyFont="1" applyFill="1" applyBorder="1" applyAlignment="1" applyProtection="1">
      <alignment vertical="center"/>
    </xf>
    <xf numFmtId="165" fontId="3" fillId="4" borderId="19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top" wrapText="1"/>
    </xf>
    <xf numFmtId="0" fontId="0" fillId="2" borderId="1" xfId="0" applyFill="1" applyBorder="1" applyAlignment="1" applyProtection="1">
      <alignment vertical="top"/>
    </xf>
    <xf numFmtId="0" fontId="2" fillId="0" borderId="3" xfId="0" applyFont="1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 wrapText="1"/>
    </xf>
    <xf numFmtId="167" fontId="3" fillId="0" borderId="3" xfId="1" applyNumberFormat="1" applyFont="1" applyBorder="1" applyAlignment="1" applyProtection="1">
      <alignment horizontal="center" vertical="center"/>
      <protection locked="0"/>
    </xf>
    <xf numFmtId="167" fontId="3" fillId="0" borderId="2" xfId="1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3" fillId="0" borderId="0" xfId="0" applyFont="1" applyAlignment="1" applyProtection="1"/>
    <xf numFmtId="0" fontId="0" fillId="0" borderId="0" xfId="0" applyAlignment="1" applyProtection="1"/>
    <xf numFmtId="0" fontId="4" fillId="0" borderId="0" xfId="0" applyFont="1" applyAlignment="1" applyProtection="1"/>
    <xf numFmtId="0" fontId="5" fillId="0" borderId="0" xfId="0" applyFont="1" applyAlignment="1" applyProtection="1"/>
    <xf numFmtId="0" fontId="2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showZeros="0" tabSelected="1" view="pageLayout" topLeftCell="A13" zoomScaleNormal="100" workbookViewId="0">
      <selection activeCell="F30" sqref="F30"/>
    </sheetView>
  </sheetViews>
  <sheetFormatPr baseColWidth="10" defaultRowHeight="15" x14ac:dyDescent="0.25"/>
  <cols>
    <col min="1" max="1" width="8" style="11" bestFit="1" customWidth="1"/>
    <col min="2" max="2" width="16" style="11" customWidth="1"/>
    <col min="3" max="3" width="5" style="11" customWidth="1"/>
    <col min="4" max="4" width="7" style="11" customWidth="1"/>
    <col min="5" max="6" width="16.28515625" style="11" customWidth="1"/>
    <col min="7" max="7" width="15" style="11" customWidth="1"/>
    <col min="8" max="8" width="12.42578125" style="11" customWidth="1"/>
    <col min="9" max="9" width="11.42578125" style="11"/>
    <col min="10" max="10" width="29.28515625" style="11" customWidth="1"/>
    <col min="11" max="11" width="21" style="11" customWidth="1"/>
    <col min="12" max="16384" width="11.42578125" style="11"/>
  </cols>
  <sheetData>
    <row r="1" spans="1:10" s="8" customFormat="1" ht="28.35" customHeight="1" x14ac:dyDescent="0.25">
      <c r="A1" s="47" t="s">
        <v>21</v>
      </c>
      <c r="B1" s="48"/>
      <c r="C1" s="48"/>
      <c r="D1" s="49"/>
      <c r="E1" s="50"/>
      <c r="F1" s="51"/>
      <c r="G1" s="51"/>
      <c r="H1" s="52"/>
      <c r="I1" s="7"/>
      <c r="J1" s="7"/>
    </row>
    <row r="2" spans="1:10" s="8" customFormat="1" ht="28.35" customHeight="1" x14ac:dyDescent="0.25">
      <c r="A2" s="87" t="s">
        <v>22</v>
      </c>
      <c r="B2" s="88"/>
      <c r="C2" s="92"/>
      <c r="D2" s="92"/>
      <c r="E2" s="92"/>
      <c r="F2" s="9" t="s">
        <v>23</v>
      </c>
      <c r="G2" s="92"/>
      <c r="H2" s="92"/>
      <c r="I2" s="7"/>
      <c r="J2" s="7"/>
    </row>
    <row r="3" spans="1:10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5">
      <c r="A4" s="10"/>
      <c r="B4" s="10"/>
      <c r="C4" s="10"/>
      <c r="D4" s="10"/>
      <c r="E4" s="10"/>
      <c r="F4" s="12" t="s">
        <v>0</v>
      </c>
      <c r="G4" s="13"/>
      <c r="H4" s="13"/>
      <c r="I4" s="10"/>
      <c r="J4" s="10"/>
    </row>
    <row r="5" spans="1:10" x14ac:dyDescent="0.25">
      <c r="A5" s="10"/>
      <c r="B5" s="10"/>
      <c r="C5" s="10"/>
      <c r="D5" s="10"/>
      <c r="E5" s="10"/>
      <c r="F5" s="93"/>
      <c r="G5" s="94"/>
      <c r="H5" s="94"/>
      <c r="I5" s="10"/>
      <c r="J5" s="10"/>
    </row>
    <row r="6" spans="1:10" x14ac:dyDescent="0.25">
      <c r="A6" s="10"/>
      <c r="B6" s="10"/>
      <c r="C6" s="10"/>
      <c r="D6" s="10"/>
      <c r="E6" s="10"/>
      <c r="F6" s="93" t="s">
        <v>1</v>
      </c>
      <c r="G6" s="94"/>
      <c r="H6" s="94"/>
      <c r="I6" s="10"/>
    </row>
    <row r="7" spans="1:10" x14ac:dyDescent="0.25">
      <c r="A7" s="10"/>
      <c r="B7" s="10"/>
      <c r="C7" s="10"/>
      <c r="D7" s="10"/>
      <c r="E7" s="10"/>
      <c r="F7" s="93" t="s">
        <v>2</v>
      </c>
      <c r="G7" s="94"/>
      <c r="H7" s="94"/>
      <c r="I7" s="10"/>
      <c r="J7" s="10"/>
    </row>
    <row r="8" spans="1:10" x14ac:dyDescent="0.25">
      <c r="A8" s="10"/>
      <c r="B8" s="10"/>
      <c r="C8" s="10"/>
      <c r="D8" s="10"/>
      <c r="E8" s="10"/>
      <c r="F8" s="93" t="s">
        <v>3</v>
      </c>
      <c r="G8" s="94"/>
      <c r="H8" s="94"/>
      <c r="I8" s="10"/>
      <c r="J8" s="10"/>
    </row>
    <row r="9" spans="1:10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</row>
    <row r="10" spans="1:10" ht="18.75" x14ac:dyDescent="0.3">
      <c r="A10" s="95" t="s">
        <v>4</v>
      </c>
      <c r="B10" s="96"/>
      <c r="C10" s="96"/>
      <c r="D10" s="96"/>
      <c r="E10" s="96"/>
      <c r="F10" s="96"/>
      <c r="G10" s="96"/>
      <c r="H10" s="96"/>
      <c r="I10" s="10"/>
      <c r="J10" s="10"/>
    </row>
    <row r="11" spans="1:10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</row>
    <row r="12" spans="1:10" ht="21" customHeight="1" x14ac:dyDescent="0.25">
      <c r="A12" s="97" t="s">
        <v>5</v>
      </c>
      <c r="B12" s="98"/>
      <c r="C12" s="55"/>
      <c r="D12" s="56"/>
      <c r="E12" s="56"/>
      <c r="F12" s="56"/>
      <c r="G12" s="56"/>
      <c r="H12" s="57"/>
      <c r="I12" s="10"/>
      <c r="J12" s="10"/>
    </row>
    <row r="13" spans="1:10" ht="25.5" customHeight="1" x14ac:dyDescent="0.25">
      <c r="A13" s="99" t="s">
        <v>17</v>
      </c>
      <c r="B13" s="98"/>
      <c r="C13" s="90"/>
      <c r="D13" s="91"/>
      <c r="E13" s="91"/>
      <c r="F13" s="89" t="s">
        <v>18</v>
      </c>
      <c r="G13" s="89"/>
      <c r="H13" s="6"/>
      <c r="I13" s="10"/>
      <c r="J13" s="10"/>
    </row>
    <row r="14" spans="1:10" ht="27.75" customHeight="1" x14ac:dyDescent="0.25">
      <c r="A14" s="75" t="s">
        <v>19</v>
      </c>
      <c r="B14" s="76"/>
      <c r="C14" s="55"/>
      <c r="D14" s="58"/>
      <c r="E14" s="58"/>
      <c r="F14" s="58"/>
      <c r="G14" s="58"/>
      <c r="H14" s="59"/>
      <c r="I14" s="10"/>
      <c r="J14" s="10"/>
    </row>
    <row r="15" spans="1:10" x14ac:dyDescent="0.25">
      <c r="A15" s="60"/>
      <c r="B15" s="61"/>
      <c r="C15" s="61"/>
      <c r="D15" s="61"/>
      <c r="E15" s="61"/>
      <c r="F15" s="61"/>
      <c r="G15" s="61"/>
      <c r="H15" s="61"/>
      <c r="I15" s="10"/>
      <c r="J15" s="10"/>
    </row>
    <row r="16" spans="1:10" ht="58.5" customHeight="1" x14ac:dyDescent="0.25">
      <c r="A16" s="14" t="s">
        <v>6</v>
      </c>
      <c r="B16" s="15" t="s">
        <v>13</v>
      </c>
      <c r="C16" s="85" t="s">
        <v>15</v>
      </c>
      <c r="D16" s="86"/>
      <c r="E16" s="15" t="s">
        <v>12</v>
      </c>
      <c r="F16" s="15" t="s">
        <v>14</v>
      </c>
      <c r="G16" s="15" t="s">
        <v>16</v>
      </c>
      <c r="H16" s="15" t="s">
        <v>8</v>
      </c>
      <c r="I16" s="10"/>
      <c r="J16" s="10"/>
    </row>
    <row r="17" spans="1:10" ht="16.5" x14ac:dyDescent="0.3">
      <c r="A17" s="16" t="s">
        <v>9</v>
      </c>
      <c r="B17" s="1"/>
      <c r="C17" s="64">
        <v>10</v>
      </c>
      <c r="D17" s="65"/>
      <c r="E17" s="17">
        <f>B17*C17/4*(4-H13)</f>
        <v>0</v>
      </c>
      <c r="F17" s="5"/>
      <c r="G17" s="17">
        <f>H13*F17*15</f>
        <v>0</v>
      </c>
      <c r="H17" s="17">
        <f>SUM(E17+G17)</f>
        <v>0</v>
      </c>
      <c r="I17" s="10"/>
      <c r="J17" s="10"/>
    </row>
    <row r="18" spans="1:10" ht="16.5" x14ac:dyDescent="0.3">
      <c r="A18" s="18">
        <v>1</v>
      </c>
      <c r="B18" s="1"/>
      <c r="C18" s="64">
        <v>10</v>
      </c>
      <c r="D18" s="65"/>
      <c r="E18" s="17">
        <f>B18*C18/4*(4-H13)</f>
        <v>0</v>
      </c>
      <c r="F18" s="5"/>
      <c r="G18" s="17">
        <f>H13*F18*15</f>
        <v>0</v>
      </c>
      <c r="H18" s="17">
        <f t="shared" ref="H18:H26" si="0">SUM(E18+G18)</f>
        <v>0</v>
      </c>
      <c r="I18" s="10"/>
      <c r="J18" s="10"/>
    </row>
    <row r="19" spans="1:10" ht="16.5" x14ac:dyDescent="0.3">
      <c r="A19" s="18">
        <v>2</v>
      </c>
      <c r="B19" s="1"/>
      <c r="C19" s="64">
        <v>10</v>
      </c>
      <c r="D19" s="65"/>
      <c r="E19" s="17">
        <f>B19*C19/4*(4-H13)</f>
        <v>0</v>
      </c>
      <c r="F19" s="5"/>
      <c r="G19" s="17">
        <f>H13*F19*15</f>
        <v>0</v>
      </c>
      <c r="H19" s="17">
        <f t="shared" si="0"/>
        <v>0</v>
      </c>
      <c r="I19" s="10"/>
      <c r="J19" s="10"/>
    </row>
    <row r="20" spans="1:10" ht="16.5" x14ac:dyDescent="0.3">
      <c r="A20" s="18">
        <v>3</v>
      </c>
      <c r="B20" s="1"/>
      <c r="C20" s="64">
        <v>10</v>
      </c>
      <c r="D20" s="65"/>
      <c r="E20" s="17">
        <f>B20*C20/4*(4-H13)</f>
        <v>0</v>
      </c>
      <c r="F20" s="5"/>
      <c r="G20" s="17">
        <f>H13*F20*15</f>
        <v>0</v>
      </c>
      <c r="H20" s="17">
        <f t="shared" si="0"/>
        <v>0</v>
      </c>
      <c r="I20" s="10"/>
      <c r="J20" s="10"/>
    </row>
    <row r="21" spans="1:10" ht="16.5" x14ac:dyDescent="0.3">
      <c r="A21" s="18">
        <v>4</v>
      </c>
      <c r="B21" s="1"/>
      <c r="C21" s="64">
        <v>20</v>
      </c>
      <c r="D21" s="65"/>
      <c r="E21" s="17">
        <f>B21*C21/4*(4-H13)</f>
        <v>0</v>
      </c>
      <c r="F21" s="5"/>
      <c r="G21" s="17">
        <f>H13*F21*15</f>
        <v>0</v>
      </c>
      <c r="H21" s="17">
        <f t="shared" si="0"/>
        <v>0</v>
      </c>
      <c r="I21" s="10"/>
      <c r="J21" s="10"/>
    </row>
    <row r="22" spans="1:10" ht="16.5" x14ac:dyDescent="0.3">
      <c r="A22" s="18">
        <v>5</v>
      </c>
      <c r="B22" s="1"/>
      <c r="C22" s="64">
        <v>20</v>
      </c>
      <c r="D22" s="65"/>
      <c r="E22" s="17">
        <f>B22*C22/4*(4-H13)</f>
        <v>0</v>
      </c>
      <c r="F22" s="5"/>
      <c r="G22" s="17">
        <f>H13*F22*15</f>
        <v>0</v>
      </c>
      <c r="H22" s="17">
        <f t="shared" si="0"/>
        <v>0</v>
      </c>
      <c r="I22" s="10"/>
      <c r="J22" s="10"/>
    </row>
    <row r="23" spans="1:10" ht="16.5" x14ac:dyDescent="0.3">
      <c r="A23" s="18">
        <v>6</v>
      </c>
      <c r="B23" s="1"/>
      <c r="C23" s="64">
        <v>20</v>
      </c>
      <c r="D23" s="65"/>
      <c r="E23" s="17">
        <f>B23*C23/4*(4-H13)</f>
        <v>0</v>
      </c>
      <c r="F23" s="5"/>
      <c r="G23" s="17">
        <f>H13*F23*15</f>
        <v>0</v>
      </c>
      <c r="H23" s="17">
        <f t="shared" si="0"/>
        <v>0</v>
      </c>
      <c r="I23" s="10"/>
      <c r="J23" s="10"/>
    </row>
    <row r="24" spans="1:10" ht="16.5" x14ac:dyDescent="0.3">
      <c r="A24" s="18">
        <v>7</v>
      </c>
      <c r="B24" s="1"/>
      <c r="C24" s="64">
        <v>30</v>
      </c>
      <c r="D24" s="65"/>
      <c r="E24" s="17">
        <f>B24*C24/4*(4-H13)</f>
        <v>0</v>
      </c>
      <c r="F24" s="5"/>
      <c r="G24" s="17">
        <f>H13*F24*15</f>
        <v>0</v>
      </c>
      <c r="H24" s="17">
        <f t="shared" si="0"/>
        <v>0</v>
      </c>
      <c r="I24" s="10"/>
      <c r="J24" s="10"/>
    </row>
    <row r="25" spans="1:10" ht="16.5" x14ac:dyDescent="0.3">
      <c r="A25" s="18">
        <v>8</v>
      </c>
      <c r="B25" s="1"/>
      <c r="C25" s="64">
        <v>30</v>
      </c>
      <c r="D25" s="65"/>
      <c r="E25" s="17">
        <f>B25*C25/4*(4-H13)</f>
        <v>0</v>
      </c>
      <c r="F25" s="5"/>
      <c r="G25" s="17">
        <f>H13*F25*15</f>
        <v>0</v>
      </c>
      <c r="H25" s="17">
        <f t="shared" si="0"/>
        <v>0</v>
      </c>
      <c r="I25" s="10"/>
      <c r="J25" s="10"/>
    </row>
    <row r="26" spans="1:10" ht="17.25" thickBot="1" x14ac:dyDescent="0.35">
      <c r="A26" s="19">
        <v>9</v>
      </c>
      <c r="B26" s="2"/>
      <c r="C26" s="64">
        <v>30</v>
      </c>
      <c r="D26" s="65"/>
      <c r="E26" s="17">
        <f>B26*C26/4*(4-H13)</f>
        <v>0</v>
      </c>
      <c r="F26" s="5"/>
      <c r="G26" s="20">
        <f>H13*F26*15</f>
        <v>0</v>
      </c>
      <c r="H26" s="17">
        <f t="shared" si="0"/>
        <v>0</v>
      </c>
      <c r="I26" s="10"/>
      <c r="J26" s="10"/>
    </row>
    <row r="27" spans="1:10" ht="23.25" customHeight="1" x14ac:dyDescent="0.25">
      <c r="A27" s="70"/>
      <c r="B27" s="72" t="s">
        <v>20</v>
      </c>
      <c r="C27" s="68"/>
      <c r="D27" s="74"/>
      <c r="E27" s="81">
        <f>B29*C24/4*(4-H13)</f>
        <v>0</v>
      </c>
      <c r="F27" s="79" t="s">
        <v>26</v>
      </c>
      <c r="G27" s="83">
        <f>F29*200</f>
        <v>0</v>
      </c>
      <c r="H27" s="77">
        <f>SUM(E27+G27)</f>
        <v>0</v>
      </c>
      <c r="I27" s="10"/>
      <c r="J27" s="10"/>
    </row>
    <row r="28" spans="1:10" ht="75" customHeight="1" thickBot="1" x14ac:dyDescent="0.3">
      <c r="A28" s="71"/>
      <c r="B28" s="73"/>
      <c r="C28" s="68"/>
      <c r="D28" s="74"/>
      <c r="E28" s="82"/>
      <c r="F28" s="80"/>
      <c r="G28" s="84"/>
      <c r="H28" s="78"/>
      <c r="I28" s="21"/>
      <c r="J28" s="21"/>
    </row>
    <row r="29" spans="1:10" ht="45" customHeight="1" thickBot="1" x14ac:dyDescent="0.3">
      <c r="A29" s="22"/>
      <c r="B29" s="3"/>
      <c r="C29" s="68"/>
      <c r="D29" s="69"/>
      <c r="F29" s="4"/>
      <c r="G29" s="23"/>
      <c r="H29" s="24"/>
      <c r="I29" s="21"/>
      <c r="J29" s="21"/>
    </row>
    <row r="30" spans="1:10" ht="13.5" customHeight="1" thickBot="1" x14ac:dyDescent="0.3">
      <c r="A30" s="25"/>
      <c r="B30" s="26"/>
      <c r="C30" s="27"/>
      <c r="D30" s="27"/>
      <c r="E30" s="28"/>
      <c r="F30" s="29"/>
      <c r="G30" s="30"/>
      <c r="H30" s="31"/>
      <c r="I30" s="10"/>
      <c r="J30" s="10"/>
    </row>
    <row r="31" spans="1:10" ht="15.75" thickBot="1" x14ac:dyDescent="0.3">
      <c r="A31" s="32" t="s">
        <v>7</v>
      </c>
      <c r="B31" s="66"/>
      <c r="C31" s="61"/>
      <c r="D31" s="61"/>
      <c r="E31" s="61"/>
      <c r="F31" s="61"/>
      <c r="G31" s="67"/>
      <c r="H31" s="33">
        <f>SUM(H17:H28)</f>
        <v>0</v>
      </c>
      <c r="I31" s="10"/>
      <c r="J31" s="10"/>
    </row>
    <row r="32" spans="1:10" ht="15.75" customHeight="1" x14ac:dyDescent="0.25">
      <c r="A32" s="34"/>
      <c r="B32" s="35"/>
      <c r="C32" s="36"/>
      <c r="D32" s="36"/>
      <c r="E32" s="36"/>
      <c r="F32" s="36"/>
      <c r="G32" s="36"/>
      <c r="H32" s="37"/>
      <c r="I32" s="10"/>
      <c r="J32" s="10"/>
    </row>
    <row r="33" spans="1:10" x14ac:dyDescent="0.25">
      <c r="A33" s="10" t="s">
        <v>10</v>
      </c>
      <c r="B33" s="62"/>
      <c r="C33" s="63"/>
      <c r="D33" s="63"/>
      <c r="E33" s="10"/>
      <c r="F33" s="10" t="s">
        <v>11</v>
      </c>
      <c r="G33" s="53"/>
      <c r="H33" s="54"/>
      <c r="I33" s="10"/>
      <c r="J33" s="10"/>
    </row>
    <row r="34" spans="1:10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</row>
    <row r="35" spans="1:10" ht="20.25" customHeight="1" x14ac:dyDescent="0.25">
      <c r="A35" s="41" t="s">
        <v>24</v>
      </c>
      <c r="B35" s="41"/>
      <c r="C35" s="41"/>
      <c r="D35" s="42"/>
      <c r="E35" s="40"/>
      <c r="F35" s="43"/>
      <c r="G35" s="44"/>
      <c r="H35" s="45"/>
      <c r="I35" s="10"/>
      <c r="J35" s="10"/>
    </row>
    <row r="36" spans="1:10" ht="20.25" customHeight="1" x14ac:dyDescent="0.25">
      <c r="A36" s="38" t="s">
        <v>25</v>
      </c>
      <c r="B36" s="39"/>
      <c r="C36" s="39"/>
      <c r="D36" s="39"/>
      <c r="E36" s="39"/>
      <c r="F36" s="46"/>
      <c r="G36" s="44"/>
      <c r="H36" s="45"/>
      <c r="I36" s="10"/>
      <c r="J36" s="10"/>
    </row>
    <row r="37" spans="1:10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</row>
    <row r="38" spans="1:10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</row>
    <row r="39" spans="1:10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</row>
    <row r="40" spans="1:10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</row>
  </sheetData>
  <mergeCells count="43">
    <mergeCell ref="A2:B2"/>
    <mergeCell ref="F13:G13"/>
    <mergeCell ref="C13:E13"/>
    <mergeCell ref="C2:E2"/>
    <mergeCell ref="G2:H2"/>
    <mergeCell ref="F8:H8"/>
    <mergeCell ref="A10:H10"/>
    <mergeCell ref="F5:H5"/>
    <mergeCell ref="F6:H6"/>
    <mergeCell ref="F7:H7"/>
    <mergeCell ref="A12:B12"/>
    <mergeCell ref="A13:B13"/>
    <mergeCell ref="A14:B14"/>
    <mergeCell ref="H27:H28"/>
    <mergeCell ref="F27:F28"/>
    <mergeCell ref="E27:E28"/>
    <mergeCell ref="G27:G28"/>
    <mergeCell ref="C16:D16"/>
    <mergeCell ref="C17:D17"/>
    <mergeCell ref="C18:D18"/>
    <mergeCell ref="C21:D21"/>
    <mergeCell ref="C29:D29"/>
    <mergeCell ref="C19:D19"/>
    <mergeCell ref="C20:D20"/>
    <mergeCell ref="A27:A28"/>
    <mergeCell ref="B27:B28"/>
    <mergeCell ref="C27:D28"/>
    <mergeCell ref="A35:D35"/>
    <mergeCell ref="F35:H35"/>
    <mergeCell ref="F36:H36"/>
    <mergeCell ref="A1:D1"/>
    <mergeCell ref="E1:H1"/>
    <mergeCell ref="G33:H33"/>
    <mergeCell ref="C12:H12"/>
    <mergeCell ref="C14:H14"/>
    <mergeCell ref="A15:H15"/>
    <mergeCell ref="B33:D33"/>
    <mergeCell ref="C22:D22"/>
    <mergeCell ref="C23:D23"/>
    <mergeCell ref="C24:D24"/>
    <mergeCell ref="C25:D25"/>
    <mergeCell ref="C26:D26"/>
    <mergeCell ref="B31:G31"/>
  </mergeCells>
  <pageMargins left="0.19685039370078741" right="0.19685039370078741" top="1.3020833333333333" bottom="0.4375" header="0.31496062992125984" footer="0.31496062992125984"/>
  <pageSetup paperSize="9" scale="96" fitToWidth="0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 Gerber</dc:creator>
  <cp:lastModifiedBy>Esther Gerber</cp:lastModifiedBy>
  <cp:lastPrinted>2023-01-10T14:44:42Z</cp:lastPrinted>
  <dcterms:created xsi:type="dcterms:W3CDTF">2016-06-13T09:31:04Z</dcterms:created>
  <dcterms:modified xsi:type="dcterms:W3CDTF">2023-01-10T14:46:18Z</dcterms:modified>
</cp:coreProperties>
</file>